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6/BB-04-26/BB-04-26-final/"/>
    </mc:Choice>
  </mc:AlternateContent>
  <xr:revisionPtr revIDLastSave="45" documentId="13_ncr:1_{95B6A9BD-11A5-4993-BD56-443C8CBE0F5B}" xr6:coauthVersionLast="47" xr6:coauthVersionMax="47" xr10:uidLastSave="{D9A45AF1-3CE6-4FBB-8E4C-CA54551C8938}"/>
  <bookViews>
    <workbookView xWindow="-110" yWindow="-110" windowWidth="24220" windowHeight="15500" activeTab="1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0" i="2" l="1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50" i="1"/>
  <c r="Q250" i="1"/>
  <c r="P250" i="1"/>
  <c r="O250" i="1"/>
  <c r="R249" i="1"/>
  <c r="Q249" i="1"/>
  <c r="P249" i="1"/>
  <c r="O249" i="1"/>
  <c r="N249" i="1"/>
  <c r="R248" i="1"/>
  <c r="Q248" i="1"/>
  <c r="P248" i="1"/>
  <c r="O248" i="1"/>
  <c r="N248" i="1"/>
  <c r="R247" i="1"/>
  <c r="Q247" i="1"/>
  <c r="P247" i="1"/>
  <c r="O247" i="1"/>
  <c r="N247" i="1"/>
  <c r="R246" i="1"/>
  <c r="Q246" i="1"/>
  <c r="P246" i="1"/>
  <c r="O246" i="1"/>
  <c r="N246" i="1"/>
  <c r="N250" i="1" l="1"/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<sst xmlns="http://schemas.openxmlformats.org/spreadsheetml/2006/main" count="448" uniqueCount="28">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</sst>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581024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showGridLines="0" showZeros="0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G247" sqref="G247"/>
    </sheetView>
  </sheetViews>
  <sheetFormatPr defaultRowHeight="13" x14ac:dyDescent="0.3"/>
  <cols>
    <col min="1" max="1" width="18.77734375" style="7" customWidth="1"/>
    <col min="2" max="2" width="10.33203125" customWidth="1"/>
    <col min="3" max="9" width="10.44140625" bestFit="1" customWidth="1"/>
    <col min="10" max="10" width="11.44140625" bestFit="1" customWidth="1"/>
    <col min="11" max="11" width="10.44140625" bestFit="1" customWidth="1"/>
    <col min="12" max="13" width="10.33203125" customWidth="1"/>
    <col min="14" max="14" width="11.44140625" style="7" customWidth="1"/>
    <col min="15" max="18" width="11.109375" style="10" bestFit="1" customWidth="1"/>
  </cols>
  <sheetData>
    <row r="1" spans="1:18" ht="18" x14ac:dyDescent="0.4">
      <c r="A1" s="1" t="s">
        <v>26</v>
      </c>
      <c r="F1" s="1" t="s">
        <v>25</v>
      </c>
    </row>
    <row r="2" spans="1:18" ht="18" x14ac:dyDescent="0.4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16648460</v>
      </c>
      <c r="C240" s="6">
        <v>18028610</v>
      </c>
      <c r="D240" s="6">
        <v>20713691</v>
      </c>
      <c r="E240" s="6">
        <v>16088850</v>
      </c>
      <c r="F240" s="6">
        <v>18569494</v>
      </c>
      <c r="G240" s="6">
        <v>20768301</v>
      </c>
      <c r="H240" s="6">
        <v>20871700</v>
      </c>
      <c r="I240" s="6">
        <v>21419182</v>
      </c>
      <c r="J240" s="6">
        <v>25145834</v>
      </c>
      <c r="K240" s="6">
        <v>23591451</v>
      </c>
      <c r="L240" s="5">
        <v>25936756</v>
      </c>
      <c r="M240" s="5">
        <v>28694121</v>
      </c>
      <c r="N240" s="8">
        <f>SUM(B240:M240)</f>
        <v>256476450</v>
      </c>
      <c r="O240" s="11">
        <f>SUM(B240:D240)</f>
        <v>55390761</v>
      </c>
      <c r="P240" s="11">
        <f>SUM(E240:G240)</f>
        <v>55426645</v>
      </c>
      <c r="Q240" s="11">
        <f>SUM(H240:J240)</f>
        <v>67436716</v>
      </c>
      <c r="R240" s="11">
        <f>SUM(K240:M240)</f>
        <v>78222328</v>
      </c>
    </row>
    <row r="241" spans="1:18" x14ac:dyDescent="0.3">
      <c r="A241" s="7" t="s">
        <v>2</v>
      </c>
      <c r="B241" s="6">
        <v>3986378</v>
      </c>
      <c r="C241" s="6">
        <v>3937454</v>
      </c>
      <c r="D241" s="6">
        <v>4770882</v>
      </c>
      <c r="E241" s="6">
        <v>4119821</v>
      </c>
      <c r="F241" s="6">
        <v>4367810</v>
      </c>
      <c r="G241" s="6">
        <v>4645944</v>
      </c>
      <c r="H241" s="6">
        <v>4186096</v>
      </c>
      <c r="I241" s="6">
        <v>4523945</v>
      </c>
      <c r="J241" s="6">
        <v>5412979</v>
      </c>
      <c r="K241" s="6">
        <v>4706092</v>
      </c>
      <c r="L241" s="5">
        <v>4941819</v>
      </c>
      <c r="M241" s="5">
        <v>5094834</v>
      </c>
      <c r="N241" s="8">
        <f>SUM(B241:M241)</f>
        <v>54694054</v>
      </c>
      <c r="O241" s="11">
        <f>SUM(B241:D241)</f>
        <v>12694714</v>
      </c>
      <c r="P241" s="11">
        <f>SUM(E241:G241)</f>
        <v>13133575</v>
      </c>
      <c r="Q241" s="11">
        <f>SUM(H241:J241)</f>
        <v>14123020</v>
      </c>
      <c r="R241" s="11">
        <f>SUM(K241:M241)</f>
        <v>14742745</v>
      </c>
    </row>
    <row r="242" spans="1:18" x14ac:dyDescent="0.3">
      <c r="A242" s="7" t="s">
        <v>3</v>
      </c>
      <c r="B242" s="6">
        <v>3659549</v>
      </c>
      <c r="C242" s="6">
        <v>3563507</v>
      </c>
      <c r="D242" s="6">
        <v>4089901</v>
      </c>
      <c r="E242" s="6">
        <v>3528341</v>
      </c>
      <c r="F242" s="6">
        <v>3491752</v>
      </c>
      <c r="G242" s="6">
        <v>3790115</v>
      </c>
      <c r="H242" s="6">
        <v>3708201</v>
      </c>
      <c r="I242" s="6">
        <v>3731500</v>
      </c>
      <c r="J242" s="6">
        <v>3977057</v>
      </c>
      <c r="K242" s="6">
        <v>3835430</v>
      </c>
      <c r="L242" s="5">
        <v>3688326</v>
      </c>
      <c r="M242" s="5">
        <v>3659540</v>
      </c>
      <c r="N242" s="8">
        <f>SUM(B242:M242)</f>
        <v>44723219</v>
      </c>
      <c r="O242" s="11">
        <f>SUM(B242:D242)</f>
        <v>11312957</v>
      </c>
      <c r="P242" s="11">
        <f>SUM(E242:G242)</f>
        <v>10810208</v>
      </c>
      <c r="Q242" s="11">
        <f>SUM(H242:J242)</f>
        <v>11416758</v>
      </c>
      <c r="R242" s="11">
        <f>SUM(K242:M242)</f>
        <v>11183296</v>
      </c>
    </row>
    <row r="243" spans="1:18" x14ac:dyDescent="0.3">
      <c r="A243" s="7" t="s">
        <v>4</v>
      </c>
      <c r="B243" s="6">
        <v>26473983</v>
      </c>
      <c r="C243" s="6">
        <v>28544613</v>
      </c>
      <c r="D243" s="6">
        <v>32197775</v>
      </c>
      <c r="E243" s="6">
        <v>31356653</v>
      </c>
      <c r="F243" s="6">
        <v>33973437</v>
      </c>
      <c r="G243" s="6">
        <v>35651258</v>
      </c>
      <c r="H243" s="6">
        <v>33334793</v>
      </c>
      <c r="I243" s="6">
        <v>39499033</v>
      </c>
      <c r="J243" s="6">
        <v>43984832</v>
      </c>
      <c r="K243" s="6">
        <v>39514299</v>
      </c>
      <c r="L243" s="5">
        <v>47316124</v>
      </c>
      <c r="M243" s="5">
        <v>47899782</v>
      </c>
      <c r="N243" s="8">
        <f>SUM(B243:M243)</f>
        <v>439746582</v>
      </c>
      <c r="O243" s="11">
        <f>SUM(B243:D243)</f>
        <v>87216371</v>
      </c>
      <c r="P243" s="11">
        <f>SUM(E243:G243)</f>
        <v>100981348</v>
      </c>
      <c r="Q243" s="11">
        <f>SUM(H243:J243)</f>
        <v>116818658</v>
      </c>
      <c r="R243" s="11">
        <f>SUM(K243:M243)</f>
        <v>134730205</v>
      </c>
    </row>
    <row r="244" spans="1:18" x14ac:dyDescent="0.3">
      <c r="A244" s="7" t="s">
        <v>0</v>
      </c>
      <c r="B244" s="6">
        <v>50768370</v>
      </c>
      <c r="C244" s="6">
        <v>54074184</v>
      </c>
      <c r="D244" s="6">
        <v>61772249</v>
      </c>
      <c r="E244" s="6">
        <v>55093665</v>
      </c>
      <c r="F244" s="6">
        <v>60402493</v>
      </c>
      <c r="G244" s="6">
        <v>64855618</v>
      </c>
      <c r="H244" s="6">
        <v>62100790</v>
      </c>
      <c r="I244" s="6">
        <v>69173660</v>
      </c>
      <c r="J244" s="6">
        <v>78520702</v>
      </c>
      <c r="K244" s="6">
        <v>71647272</v>
      </c>
      <c r="L244" s="5">
        <v>81883025</v>
      </c>
      <c r="M244" s="5">
        <v>85348277</v>
      </c>
      <c r="N244" s="8">
        <f>SUM(N240:N243)</f>
        <v>795640305</v>
      </c>
      <c r="O244" s="11">
        <f>SUM(B244:D244)</f>
        <v>166614803</v>
      </c>
      <c r="P244" s="11">
        <f>SUM(E244:G244)</f>
        <v>180351776</v>
      </c>
      <c r="Q244" s="11">
        <f>SUM(H244:J244)</f>
        <v>209795152</v>
      </c>
      <c r="R244" s="11">
        <f>SUM(K244:M244)</f>
        <v>238878574</v>
      </c>
    </row>
    <row r="245" spans="1:18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8"/>
      <c r="O245" s="11"/>
      <c r="P245" s="11"/>
      <c r="Q245" s="11"/>
      <c r="R245" s="11"/>
    </row>
    <row r="246" spans="1:18" x14ac:dyDescent="0.3">
      <c r="A246" s="7" t="s">
        <v>1</v>
      </c>
      <c r="B246" s="6">
        <v>24625051</v>
      </c>
      <c r="C246" s="6">
        <v>36199755</v>
      </c>
      <c r="D246" s="6">
        <v>40595854</v>
      </c>
      <c r="E246" s="6">
        <v>41534424</v>
      </c>
      <c r="F246" s="6"/>
      <c r="G246" s="6"/>
      <c r="H246" s="6"/>
      <c r="I246" s="6"/>
      <c r="J246" s="6"/>
      <c r="K246" s="6"/>
      <c r="L246" s="5"/>
      <c r="M246" s="5"/>
      <c r="N246" s="8">
        <f>SUM(B246:M246)</f>
        <v>142955084</v>
      </c>
      <c r="O246" s="11">
        <f>SUM(B246:D246)</f>
        <v>101420660</v>
      </c>
      <c r="P246" s="11">
        <f>SUM(E246:G246)</f>
        <v>41534424</v>
      </c>
      <c r="Q246" s="11">
        <f>SUM(H246:J246)</f>
        <v>0</v>
      </c>
      <c r="R246" s="11">
        <f>SUM(K246:M246)</f>
        <v>0</v>
      </c>
    </row>
    <row r="247" spans="1:18" x14ac:dyDescent="0.3">
      <c r="A247" s="7" t="s">
        <v>2</v>
      </c>
      <c r="B247" s="6">
        <v>5506393</v>
      </c>
      <c r="C247" s="6">
        <v>6560532</v>
      </c>
      <c r="D247" s="6">
        <v>6530959</v>
      </c>
      <c r="E247" s="6">
        <v>6754705</v>
      </c>
      <c r="F247" s="6"/>
      <c r="G247" s="6"/>
      <c r="H247" s="6"/>
      <c r="I247" s="6"/>
      <c r="J247" s="6"/>
      <c r="K247" s="6"/>
      <c r="L247" s="5"/>
      <c r="M247" s="5"/>
      <c r="N247" s="8">
        <f>SUM(B247:M247)</f>
        <v>25352589</v>
      </c>
      <c r="O247" s="11">
        <f>SUM(B247:D247)</f>
        <v>18597884</v>
      </c>
      <c r="P247" s="11">
        <f>SUM(E247:G247)</f>
        <v>6754705</v>
      </c>
      <c r="Q247" s="11">
        <f>SUM(H247:J247)</f>
        <v>0</v>
      </c>
      <c r="R247" s="11">
        <f>SUM(K247:M247)</f>
        <v>0</v>
      </c>
    </row>
    <row r="248" spans="1:18" x14ac:dyDescent="0.3">
      <c r="A248" s="7" t="s">
        <v>3</v>
      </c>
      <c r="B248" s="6">
        <v>3650632</v>
      </c>
      <c r="C248" s="6">
        <v>4032095</v>
      </c>
      <c r="D248" s="6">
        <v>4467292</v>
      </c>
      <c r="E248" s="6">
        <v>4428604</v>
      </c>
      <c r="F248" s="6"/>
      <c r="G248" s="6"/>
      <c r="H248" s="6"/>
      <c r="I248" s="6"/>
      <c r="J248" s="6"/>
      <c r="K248" s="6"/>
      <c r="L248" s="5"/>
      <c r="M248" s="5"/>
      <c r="N248" s="8">
        <f>SUM(B248:M248)</f>
        <v>16578623</v>
      </c>
      <c r="O248" s="11">
        <f>SUM(B248:D248)</f>
        <v>12150019</v>
      </c>
      <c r="P248" s="11">
        <f>SUM(E248:G248)</f>
        <v>4428604</v>
      </c>
      <c r="Q248" s="11">
        <f>SUM(H248:J248)</f>
        <v>0</v>
      </c>
      <c r="R248" s="11">
        <f>SUM(K248:M248)</f>
        <v>0</v>
      </c>
    </row>
    <row r="249" spans="1:18" x14ac:dyDescent="0.3">
      <c r="A249" s="7" t="s">
        <v>4</v>
      </c>
      <c r="B249" s="6">
        <v>46998751</v>
      </c>
      <c r="C249" s="6">
        <v>54762826</v>
      </c>
      <c r="D249" s="6">
        <v>64615492</v>
      </c>
      <c r="E249" s="6">
        <v>60958983</v>
      </c>
      <c r="F249" s="6"/>
      <c r="G249" s="6"/>
      <c r="H249" s="6"/>
      <c r="I249" s="6"/>
      <c r="J249" s="6"/>
      <c r="K249" s="6"/>
      <c r="L249" s="5"/>
      <c r="M249" s="5"/>
      <c r="N249" s="8">
        <f>SUM(B249:M249)</f>
        <v>227336052</v>
      </c>
      <c r="O249" s="11">
        <f>SUM(B249:D249)</f>
        <v>166377069</v>
      </c>
      <c r="P249" s="11">
        <f>SUM(E249:G249)</f>
        <v>60958983</v>
      </c>
      <c r="Q249" s="11">
        <f>SUM(H249:J249)</f>
        <v>0</v>
      </c>
      <c r="R249" s="11">
        <f>SUM(K249:M249)</f>
        <v>0</v>
      </c>
    </row>
    <row r="250" spans="1:18" x14ac:dyDescent="0.3">
      <c r="A250" s="7" t="s">
        <v>0</v>
      </c>
      <c r="B250" s="6">
        <v>80780827</v>
      </c>
      <c r="C250" s="6">
        <v>101555208</v>
      </c>
      <c r="D250" s="6">
        <v>116209597</v>
      </c>
      <c r="E250" s="6">
        <v>113676716</v>
      </c>
      <c r="F250" s="6"/>
      <c r="G250" s="6"/>
      <c r="H250" s="6"/>
      <c r="I250" s="6"/>
      <c r="J250" s="6"/>
      <c r="K250" s="6"/>
      <c r="L250" s="5"/>
      <c r="M250" s="5"/>
      <c r="N250" s="8">
        <f>SUM(N246:N249)</f>
        <v>412222348</v>
      </c>
      <c r="O250" s="11">
        <f>SUM(B250:D250)</f>
        <v>298545632</v>
      </c>
      <c r="P250" s="11">
        <f>SUM(E250:G250)</f>
        <v>113676716</v>
      </c>
      <c r="Q250" s="11">
        <f>SUM(H250:J250)</f>
        <v>0</v>
      </c>
      <c r="R250" s="11">
        <f>SUM(K250:M250)</f>
        <v>0</v>
      </c>
    </row>
  </sheetData>
  <phoneticPr fontId="1" type="noConversion"/>
  <conditionalFormatting sqref="A228:B230 B228:L232">
    <cfRule type="expression" dxfId="17" priority="36" stopIfTrue="1">
      <formula>ISTEXT($A228)</formula>
    </cfRule>
  </conditionalFormatting>
  <conditionalFormatting sqref="A228:B230">
    <cfRule type="expression" dxfId="16" priority="35" stopIfTrue="1">
      <formula>ISNUMBER($A228)</formula>
    </cfRule>
  </conditionalFormatting>
  <conditionalFormatting sqref="A231:K232">
    <cfRule type="expression" dxfId="15" priority="43" stopIfTrue="1">
      <formula>ISNUMBER($A231)</formula>
    </cfRule>
    <cfRule type="expression" dxfId="14" priority="44" stopIfTrue="1">
      <formula>ISTEXT($A231)</formula>
    </cfRule>
  </conditionalFormatting>
  <conditionalFormatting sqref="A5:R227">
    <cfRule type="expression" dxfId="13" priority="49" stopIfTrue="1">
      <formula>ISNUMBER($A5)</formula>
    </cfRule>
    <cfRule type="expression" dxfId="12" priority="50" stopIfTrue="1">
      <formula>ISTEXT($A5)</formula>
    </cfRule>
  </conditionalFormatting>
  <conditionalFormatting sqref="A233:R250">
    <cfRule type="expression" dxfId="11" priority="1" stopIfTrue="1">
      <formula>ISNUMBER($A233)</formula>
    </cfRule>
    <cfRule type="expression" dxfId="10" priority="2" stopIfTrue="1">
      <formula>ISTEXT($A233)</formula>
    </cfRule>
  </conditionalFormatting>
  <conditionalFormatting sqref="B237:K238">
    <cfRule type="expression" dxfId="9" priority="11" stopIfTrue="1">
      <formula>ISNUMBER($A237)</formula>
    </cfRule>
    <cfRule type="expression" dxfId="8" priority="12" stopIfTrue="1">
      <formula>ISTEXT($A237)</formula>
    </cfRule>
  </conditionalFormatting>
  <conditionalFormatting sqref="B243:K244">
    <cfRule type="expression" dxfId="7" priority="7" stopIfTrue="1">
      <formula>ISNUMBER($A243)</formula>
    </cfRule>
    <cfRule type="expression" dxfId="6" priority="8" stopIfTrue="1">
      <formula>ISTEXT($A243)</formula>
    </cfRule>
  </conditionalFormatting>
  <conditionalFormatting sqref="B249:K250">
    <cfRule type="expression" dxfId="5" priority="3" stopIfTrue="1">
      <formula>ISNUMBER($A249)</formula>
    </cfRule>
    <cfRule type="expression" dxfId="4" priority="4" stopIfTrue="1">
      <formula>ISTEXT($A249)</formula>
    </cfRule>
  </conditionalFormatting>
  <conditionalFormatting sqref="B228:R232">
    <cfRule type="expression" dxfId="3" priority="31" stopIfTrue="1">
      <formula>ISNUMBER($A228)</formula>
    </cfRule>
  </conditionalFormatting>
  <conditionalFormatting sqref="M228:R232">
    <cfRule type="expression" dxfId="2" priority="32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"/>
  <sheetViews>
    <sheetView showGridLines="0" showZeros="0" tabSelected="1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C251" sqref="C251"/>
    </sheetView>
  </sheetViews>
  <sheetFormatPr defaultRowHeight="13" x14ac:dyDescent="0.3"/>
  <cols>
    <col min="1" max="1" width="18.33203125" customWidth="1"/>
    <col min="2" max="4" width="10.33203125" customWidth="1"/>
    <col min="5" max="5" width="11.109375" bestFit="1" customWidth="1"/>
    <col min="6" max="13" width="10.33203125" customWidth="1"/>
    <col min="14" max="17" width="9.33203125" customWidth="1"/>
    <col min="18" max="18" width="3.77734375" customWidth="1"/>
    <col min="19" max="19" width="5.109375" customWidth="1"/>
  </cols>
  <sheetData>
    <row r="1" spans="1:13" ht="18" x14ac:dyDescent="0.4">
      <c r="A1" s="1" t="s">
        <v>26</v>
      </c>
      <c r="F1" s="1" t="s">
        <v>25</v>
      </c>
    </row>
    <row r="2" spans="1:13" ht="18" x14ac:dyDescent="0.4">
      <c r="A2" s="3" t="s">
        <v>27</v>
      </c>
      <c r="F2" s="1"/>
      <c r="M2" s="2"/>
    </row>
    <row r="3" spans="1:13" ht="18.75" customHeight="1" x14ac:dyDescent="0.4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19548763</v>
      </c>
      <c r="C240" s="6">
        <f>IF('Monthly Data'!C240=0,0,AVERAGE('Monthly Data'!M234,'Monthly Data'!B240,'Monthly Data'!C240))</f>
        <v>18654885.666666668</v>
      </c>
      <c r="D240" s="5">
        <f>IF('Monthly Data'!D240=0,0,AVERAGE('Monthly Data'!B240,'Monthly Data'!C240,'Monthly Data'!D240))</f>
        <v>18463587</v>
      </c>
      <c r="E240" s="5">
        <f>IF('Monthly Data'!E240=0,0,AVERAGE('Monthly Data'!C240,'Monthly Data'!D240,'Monthly Data'!E240))</f>
        <v>18277050.333333332</v>
      </c>
      <c r="F240" s="5">
        <f>IF('Monthly Data'!F240=0,0,AVERAGE('Monthly Data'!D240,'Monthly Data'!E240,'Monthly Data'!F240))</f>
        <v>18457345</v>
      </c>
      <c r="G240" s="5">
        <f>IF('Monthly Data'!G240=0,0,AVERAGE('Monthly Data'!E240,'Monthly Data'!F240,'Monthly Data'!G240))</f>
        <v>18475548.333333332</v>
      </c>
      <c r="H240" s="5">
        <f>IF('Monthly Data'!H240=0,0,AVERAGE('Monthly Data'!F240,'Monthly Data'!G240,'Monthly Data'!H240))</f>
        <v>20069831.666666668</v>
      </c>
      <c r="I240" s="5">
        <f>IF('Monthly Data'!I240=0,0,AVERAGE('Monthly Data'!G240,'Monthly Data'!H240,'Monthly Data'!I240))</f>
        <v>21019727.666666668</v>
      </c>
      <c r="J240" s="5">
        <f>IF('Monthly Data'!J240=0,0,AVERAGE('Monthly Data'!H240,'Monthly Data'!I240,'Monthly Data'!J240))</f>
        <v>22478905.333333332</v>
      </c>
      <c r="K240" s="5">
        <f>IF('Monthly Data'!K240=0,0,AVERAGE('Monthly Data'!I240,'Monthly Data'!J240,'Monthly Data'!K240))</f>
        <v>23385489</v>
      </c>
      <c r="L240" s="5">
        <f>IF('Monthly Data'!L240=0,0,AVERAGE('Monthly Data'!J240,'Monthly Data'!K240,'Monthly Data'!L240))</f>
        <v>24891347</v>
      </c>
      <c r="M240" s="5">
        <f>IF('Monthly Data'!M240=0,0,AVERAGE('Monthly Data'!K240,'Monthly Data'!L240,'Monthly Data'!M240))</f>
        <v>26074109.333333332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4103814</v>
      </c>
      <c r="C241" s="6">
        <f>IF('Monthly Data'!C241=0,0,AVERAGE('Monthly Data'!M235,'Monthly Data'!B241,'Monthly Data'!C241))</f>
        <v>4007513.3333333335</v>
      </c>
      <c r="D241" s="5">
        <f>IF('Monthly Data'!D241=0,0,AVERAGE('Monthly Data'!B241,'Monthly Data'!C241,'Monthly Data'!D241))</f>
        <v>4231571.333333333</v>
      </c>
      <c r="E241" s="5">
        <f>IF('Monthly Data'!E241=0,0,AVERAGE('Monthly Data'!C241,'Monthly Data'!D241,'Monthly Data'!E241))</f>
        <v>4276052.333333333</v>
      </c>
      <c r="F241" s="5">
        <f>IF('Monthly Data'!F241=0,0,AVERAGE('Monthly Data'!D241,'Monthly Data'!E241,'Monthly Data'!F241))</f>
        <v>4419504.333333333</v>
      </c>
      <c r="G241" s="5">
        <f>IF('Monthly Data'!G241=0,0,AVERAGE('Monthly Data'!E241,'Monthly Data'!F241,'Monthly Data'!G241))</f>
        <v>4377858.333333333</v>
      </c>
      <c r="H241" s="5">
        <f>IF('Monthly Data'!H241=0,0,AVERAGE('Monthly Data'!F241,'Monthly Data'!G241,'Monthly Data'!H241))</f>
        <v>4399950</v>
      </c>
      <c r="I241" s="5">
        <f>IF('Monthly Data'!I241=0,0,AVERAGE('Monthly Data'!G241,'Monthly Data'!H241,'Monthly Data'!I241))</f>
        <v>4451995</v>
      </c>
      <c r="J241" s="5">
        <f>IF('Monthly Data'!J241=0,0,AVERAGE('Monthly Data'!H241,'Monthly Data'!I241,'Monthly Data'!J241))</f>
        <v>4707673.333333333</v>
      </c>
      <c r="K241" s="5">
        <f>IF('Monthly Data'!K241=0,0,AVERAGE('Monthly Data'!I241,'Monthly Data'!J241,'Monthly Data'!K241))</f>
        <v>4881005.333333333</v>
      </c>
      <c r="L241" s="5">
        <f>IF('Monthly Data'!L241=0,0,AVERAGE('Monthly Data'!J241,'Monthly Data'!K241,'Monthly Data'!L241))</f>
        <v>5020296.666666667</v>
      </c>
      <c r="M241" s="5">
        <f>IF('Monthly Data'!M241=0,0,AVERAGE('Monthly Data'!K241,'Monthly Data'!L241,'Monthly Data'!M241))</f>
        <v>4914248.333333333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3903566.3333333335</v>
      </c>
      <c r="C242" s="6">
        <f>IF('Monthly Data'!C242=0,0,AVERAGE('Monthly Data'!M236,'Monthly Data'!B242,'Monthly Data'!C242))</f>
        <v>3783781</v>
      </c>
      <c r="D242" s="5">
        <f>IF('Monthly Data'!D242=0,0,AVERAGE('Monthly Data'!B242,'Monthly Data'!C242,'Monthly Data'!D242))</f>
        <v>3770985.6666666665</v>
      </c>
      <c r="E242" s="5">
        <f>IF('Monthly Data'!E242=0,0,AVERAGE('Monthly Data'!C242,'Monthly Data'!D242,'Monthly Data'!E242))</f>
        <v>3727249.6666666665</v>
      </c>
      <c r="F242" s="5">
        <f>IF('Monthly Data'!F242=0,0,AVERAGE('Monthly Data'!D242,'Monthly Data'!E242,'Monthly Data'!F242))</f>
        <v>3703331.3333333335</v>
      </c>
      <c r="G242" s="5">
        <f>IF('Monthly Data'!G242=0,0,AVERAGE('Monthly Data'!E242,'Monthly Data'!F242,'Monthly Data'!G242))</f>
        <v>3603402.6666666665</v>
      </c>
      <c r="H242" s="5">
        <f>IF('Monthly Data'!H242=0,0,AVERAGE('Monthly Data'!F242,'Monthly Data'!G242,'Monthly Data'!H242))</f>
        <v>3663356</v>
      </c>
      <c r="I242" s="5">
        <f>IF('Monthly Data'!I242=0,0,AVERAGE('Monthly Data'!G242,'Monthly Data'!H242,'Monthly Data'!I242))</f>
        <v>3743272</v>
      </c>
      <c r="J242" s="5">
        <f>IF('Monthly Data'!J242=0,0,AVERAGE('Monthly Data'!H242,'Monthly Data'!I242,'Monthly Data'!J242))</f>
        <v>3805586</v>
      </c>
      <c r="K242" s="5">
        <f>IF('Monthly Data'!K242=0,0,AVERAGE('Monthly Data'!I242,'Monthly Data'!J242,'Monthly Data'!K242))</f>
        <v>3847995.6666666665</v>
      </c>
      <c r="L242" s="5">
        <f>IF('Monthly Data'!L242=0,0,AVERAGE('Monthly Data'!J242,'Monthly Data'!K242,'Monthly Data'!L242))</f>
        <v>3833604.3333333335</v>
      </c>
      <c r="M242" s="5">
        <f>IF('Monthly Data'!M242=0,0,AVERAGE('Monthly Data'!K242,'Monthly Data'!L242,'Monthly Data'!M242))</f>
        <v>3727765.3333333335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28954004</v>
      </c>
      <c r="C243" s="6">
        <f>IF('Monthly Data'!C243=0,0,AVERAGE('Monthly Data'!M237,'Monthly Data'!B243,'Monthly Data'!C243))</f>
        <v>28438988.666666668</v>
      </c>
      <c r="D243" s="5">
        <f>IF('Monthly Data'!D243=0,0,AVERAGE('Monthly Data'!B243,'Monthly Data'!C243,'Monthly Data'!D243))</f>
        <v>29072123.666666668</v>
      </c>
      <c r="E243" s="5">
        <f>IF('Monthly Data'!E243=0,0,AVERAGE('Monthly Data'!C243,'Monthly Data'!D243,'Monthly Data'!E243))</f>
        <v>30699680.333333332</v>
      </c>
      <c r="F243" s="5">
        <f>IF('Monthly Data'!F243=0,0,AVERAGE('Monthly Data'!D243,'Monthly Data'!E243,'Monthly Data'!F243))</f>
        <v>32509288.333333332</v>
      </c>
      <c r="G243" s="5">
        <f>IF('Monthly Data'!G243=0,0,AVERAGE('Monthly Data'!E243,'Monthly Data'!F243,'Monthly Data'!G243))</f>
        <v>33660449.333333336</v>
      </c>
      <c r="H243" s="5">
        <f>IF('Monthly Data'!H243=0,0,AVERAGE('Monthly Data'!F243,'Monthly Data'!G243,'Monthly Data'!H243))</f>
        <v>34319829.333333336</v>
      </c>
      <c r="I243" s="5">
        <f>IF('Monthly Data'!I243=0,0,AVERAGE('Monthly Data'!G243,'Monthly Data'!H243,'Monthly Data'!I243))</f>
        <v>36161694.666666664</v>
      </c>
      <c r="J243" s="5">
        <f>IF('Monthly Data'!J243=0,0,AVERAGE('Monthly Data'!H243,'Monthly Data'!I243,'Monthly Data'!J243))</f>
        <v>38939552.666666664</v>
      </c>
      <c r="K243" s="5">
        <f>IF('Monthly Data'!K243=0,0,AVERAGE('Monthly Data'!I243,'Monthly Data'!J243,'Monthly Data'!K243))</f>
        <v>40999388</v>
      </c>
      <c r="L243" s="5">
        <f>IF('Monthly Data'!L243=0,0,AVERAGE('Monthly Data'!J243,'Monthly Data'!K243,'Monthly Data'!L243))</f>
        <v>43605085</v>
      </c>
      <c r="M243" s="5">
        <f>IF('Monthly Data'!M243=0,0,AVERAGE('Monthly Data'!K243,'Monthly Data'!L243,'Monthly Data'!M243))</f>
        <v>44910068.333333336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56510147.333333336</v>
      </c>
      <c r="C244" s="5">
        <f>IF('Monthly Data'!C244=0,0,AVERAGE('Monthly Data'!M238,'Monthly Data'!B244,'Monthly Data'!C244))</f>
        <v>54885168.666666664</v>
      </c>
      <c r="D244" s="5">
        <f>IF('Monthly Data'!D244=0,0,AVERAGE('Monthly Data'!B244,'Monthly Data'!C244,'Monthly Data'!D244))</f>
        <v>55538267.666666664</v>
      </c>
      <c r="E244" s="5">
        <f>IF('Monthly Data'!E244=0,0,AVERAGE('Monthly Data'!C244,'Monthly Data'!D244,'Monthly Data'!E244))</f>
        <v>56980032.666666664</v>
      </c>
      <c r="F244" s="5">
        <f>IF('Monthly Data'!F244=0,0,AVERAGE('Monthly Data'!D244,'Monthly Data'!E244,'Monthly Data'!F244))</f>
        <v>59089469</v>
      </c>
      <c r="G244" s="5">
        <f>IF('Monthly Data'!G244=0,0,AVERAGE('Monthly Data'!E244,'Monthly Data'!F244,'Monthly Data'!G244))</f>
        <v>60117258.666666664</v>
      </c>
      <c r="H244" s="5">
        <f>IF('Monthly Data'!H244=0,0,AVERAGE('Monthly Data'!F244,'Monthly Data'!G244,'Monthly Data'!H244))</f>
        <v>62452967</v>
      </c>
      <c r="I244" s="5">
        <f>IF('Monthly Data'!I244=0,0,AVERAGE('Monthly Data'!G244,'Monthly Data'!H244,'Monthly Data'!I244))</f>
        <v>65376689.333333336</v>
      </c>
      <c r="J244" s="5">
        <f>IF('Monthly Data'!J244=0,0,AVERAGE('Monthly Data'!H244,'Monthly Data'!I244,'Monthly Data'!J244))</f>
        <v>69931717.333333328</v>
      </c>
      <c r="K244" s="5">
        <f>IF('Monthly Data'!K244=0,0,AVERAGE('Monthly Data'!I244,'Monthly Data'!J244,'Monthly Data'!K244))</f>
        <v>73113878</v>
      </c>
      <c r="L244" s="5">
        <f>IF('Monthly Data'!L244=0,0,AVERAGE('Monthly Data'!J244,'Monthly Data'!K244,'Monthly Data'!L244))</f>
        <v>77350333</v>
      </c>
      <c r="M244" s="5">
        <f>IF('Monthly Data'!M244=0,0,AVERAGE('Monthly Data'!K244,'Monthly Data'!L244,'Monthly Data'!M244))</f>
        <v>79626191.333333328</v>
      </c>
    </row>
    <row r="245" spans="1:13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3">
      <c r="A246" s="7" t="s">
        <v>1</v>
      </c>
      <c r="B246" s="5">
        <f>IF('Monthly Data'!B246=0,0,AVERAGE('Monthly Data'!L240,'Monthly Data'!M240,'Monthly Data'!B246))</f>
        <v>26418642.666666668</v>
      </c>
      <c r="C246" s="6">
        <f>IF('Monthly Data'!C246=0,0,AVERAGE('Monthly Data'!M240,'Monthly Data'!B246,'Monthly Data'!C246))</f>
        <v>29839642.333333332</v>
      </c>
      <c r="D246" s="5">
        <f>IF('Monthly Data'!D246=0,0,AVERAGE('Monthly Data'!B246,'Monthly Data'!C246,'Monthly Data'!D246))</f>
        <v>33806886.666666664</v>
      </c>
      <c r="E246" s="5">
        <f>IF('Monthly Data'!E246=0,0,AVERAGE('Monthly Data'!C246,'Monthly Data'!D246,'Monthly Data'!E246))</f>
        <v>39443344.333333336</v>
      </c>
      <c r="F246" s="5">
        <f>IF('Monthly Data'!F246=0,0,AVERAGE('Monthly Data'!D246,'Monthly Data'!E246,'Monthly Data'!F246))</f>
        <v>0</v>
      </c>
      <c r="G246" s="5">
        <f>IF('Monthly Data'!G246=0,0,AVERAGE('Monthly Data'!E246,'Monthly Data'!F246,'Monthly Data'!G246))</f>
        <v>0</v>
      </c>
      <c r="H246" s="5">
        <f>IF('Monthly Data'!H246=0,0,AVERAGE('Monthly Data'!F246,'Monthly Data'!G246,'Monthly Data'!H246))</f>
        <v>0</v>
      </c>
      <c r="I246" s="5">
        <f>IF('Monthly Data'!I246=0,0,AVERAGE('Monthly Data'!G246,'Monthly Data'!H246,'Monthly Data'!I246))</f>
        <v>0</v>
      </c>
      <c r="J246" s="5">
        <f>IF('Monthly Data'!J246=0,0,AVERAGE('Monthly Data'!H246,'Monthly Data'!I246,'Monthly Data'!J246))</f>
        <v>0</v>
      </c>
      <c r="K246" s="5">
        <f>IF('Monthly Data'!K246=0,0,AVERAGE('Monthly Data'!I246,'Monthly Data'!J246,'Monthly Data'!K246))</f>
        <v>0</v>
      </c>
      <c r="L246" s="5">
        <f>IF('Monthly Data'!L246=0,0,AVERAGE('Monthly Data'!J246,'Monthly Data'!K246,'Monthly Data'!L246))</f>
        <v>0</v>
      </c>
      <c r="M246" s="5">
        <f>IF('Monthly Data'!M246=0,0,AVERAGE('Monthly Data'!K246,'Monthly Data'!L246,'Monthly Data'!M246))</f>
        <v>0</v>
      </c>
    </row>
    <row r="247" spans="1:13" x14ac:dyDescent="0.3">
      <c r="A247" s="7" t="s">
        <v>2</v>
      </c>
      <c r="B247" s="5">
        <f>IF('Monthly Data'!B247=0,0,AVERAGE('Monthly Data'!L241,'Monthly Data'!M241,'Monthly Data'!B247))</f>
        <v>5181015.333333333</v>
      </c>
      <c r="C247" s="6">
        <f>IF('Monthly Data'!C247=0,0,AVERAGE('Monthly Data'!M241,'Monthly Data'!B247,'Monthly Data'!C247))</f>
        <v>5720586.333333333</v>
      </c>
      <c r="D247" s="5">
        <f>IF('Monthly Data'!D247=0,0,AVERAGE('Monthly Data'!B247,'Monthly Data'!C247,'Monthly Data'!D247))</f>
        <v>6199294.666666667</v>
      </c>
      <c r="E247" s="5">
        <f>IF('Monthly Data'!E247=0,0,AVERAGE('Monthly Data'!C247,'Monthly Data'!D247,'Monthly Data'!E247))</f>
        <v>6615398.666666667</v>
      </c>
      <c r="F247" s="5">
        <f>IF('Monthly Data'!F247=0,0,AVERAGE('Monthly Data'!D247,'Monthly Data'!E247,'Monthly Data'!F247))</f>
        <v>0</v>
      </c>
      <c r="G247" s="5">
        <f>IF('Monthly Data'!G247=0,0,AVERAGE('Monthly Data'!E247,'Monthly Data'!F247,'Monthly Data'!G247))</f>
        <v>0</v>
      </c>
      <c r="H247" s="5">
        <f>IF('Monthly Data'!H247=0,0,AVERAGE('Monthly Data'!F247,'Monthly Data'!G247,'Monthly Data'!H247))</f>
        <v>0</v>
      </c>
      <c r="I247" s="5">
        <f>IF('Monthly Data'!I247=0,0,AVERAGE('Monthly Data'!G247,'Monthly Data'!H247,'Monthly Data'!I247))</f>
        <v>0</v>
      </c>
      <c r="J247" s="5">
        <f>IF('Monthly Data'!J247=0,0,AVERAGE('Monthly Data'!H247,'Monthly Data'!I247,'Monthly Data'!J247))</f>
        <v>0</v>
      </c>
      <c r="K247" s="5">
        <f>IF('Monthly Data'!K247=0,0,AVERAGE('Monthly Data'!I247,'Monthly Data'!J247,'Monthly Data'!K247))</f>
        <v>0</v>
      </c>
      <c r="L247" s="5">
        <f>IF('Monthly Data'!L247=0,0,AVERAGE('Monthly Data'!J247,'Monthly Data'!K247,'Monthly Data'!L247))</f>
        <v>0</v>
      </c>
      <c r="M247" s="5">
        <f>IF('Monthly Data'!M247=0,0,AVERAGE('Monthly Data'!K247,'Monthly Data'!L247,'Monthly Data'!M247))</f>
        <v>0</v>
      </c>
    </row>
    <row r="248" spans="1:13" x14ac:dyDescent="0.3">
      <c r="A248" s="7" t="s">
        <v>3</v>
      </c>
      <c r="B248" s="5">
        <f>IF('Monthly Data'!B248=0,0,AVERAGE('Monthly Data'!L242,'Monthly Data'!M242,'Monthly Data'!B248))</f>
        <v>3666166</v>
      </c>
      <c r="C248" s="6">
        <f>IF('Monthly Data'!C248=0,0,AVERAGE('Monthly Data'!M242,'Monthly Data'!B248,'Monthly Data'!C248))</f>
        <v>3780755.6666666665</v>
      </c>
      <c r="D248" s="5">
        <f>IF('Monthly Data'!D248=0,0,AVERAGE('Monthly Data'!B248,'Monthly Data'!C248,'Monthly Data'!D248))</f>
        <v>4050006.3333333335</v>
      </c>
      <c r="E248" s="5">
        <f>IF('Monthly Data'!E248=0,0,AVERAGE('Monthly Data'!C248,'Monthly Data'!D248,'Monthly Data'!E248))</f>
        <v>4309330.333333333</v>
      </c>
      <c r="F248" s="5">
        <f>IF('Monthly Data'!F248=0,0,AVERAGE('Monthly Data'!D248,'Monthly Data'!E248,'Monthly Data'!F248))</f>
        <v>0</v>
      </c>
      <c r="G248" s="5">
        <f>IF('Monthly Data'!G248=0,0,AVERAGE('Monthly Data'!E248,'Monthly Data'!F248,'Monthly Data'!G248))</f>
        <v>0</v>
      </c>
      <c r="H248" s="5">
        <f>IF('Monthly Data'!H248=0,0,AVERAGE('Monthly Data'!F248,'Monthly Data'!G248,'Monthly Data'!H248))</f>
        <v>0</v>
      </c>
      <c r="I248" s="5">
        <f>IF('Monthly Data'!I248=0,0,AVERAGE('Monthly Data'!G248,'Monthly Data'!H248,'Monthly Data'!I248))</f>
        <v>0</v>
      </c>
      <c r="J248" s="5">
        <f>IF('Monthly Data'!J248=0,0,AVERAGE('Monthly Data'!H248,'Monthly Data'!I248,'Monthly Data'!J248))</f>
        <v>0</v>
      </c>
      <c r="K248" s="5">
        <f>IF('Monthly Data'!K248=0,0,AVERAGE('Monthly Data'!I248,'Monthly Data'!J248,'Monthly Data'!K248))</f>
        <v>0</v>
      </c>
      <c r="L248" s="5">
        <f>IF('Monthly Data'!L248=0,0,AVERAGE('Monthly Data'!J248,'Monthly Data'!K248,'Monthly Data'!L248))</f>
        <v>0</v>
      </c>
      <c r="M248" s="5">
        <f>IF('Monthly Data'!M248=0,0,AVERAGE('Monthly Data'!K248,'Monthly Data'!L248,'Monthly Data'!M248))</f>
        <v>0</v>
      </c>
    </row>
    <row r="249" spans="1:13" x14ac:dyDescent="0.3">
      <c r="A249" s="7" t="s">
        <v>4</v>
      </c>
      <c r="B249" s="5">
        <f>IF('Monthly Data'!B249=0,0,AVERAGE('Monthly Data'!L243,'Monthly Data'!M243,'Monthly Data'!B249))</f>
        <v>47404885.666666664</v>
      </c>
      <c r="C249" s="6">
        <f>IF('Monthly Data'!C249=0,0,AVERAGE('Monthly Data'!M243,'Monthly Data'!B249,'Monthly Data'!C249))</f>
        <v>49887119.666666664</v>
      </c>
      <c r="D249" s="5">
        <f>IF('Monthly Data'!D249=0,0,AVERAGE('Monthly Data'!B249,'Monthly Data'!C249,'Monthly Data'!D249))</f>
        <v>55459023</v>
      </c>
      <c r="E249" s="5">
        <f>IF('Monthly Data'!E249=0,0,AVERAGE('Monthly Data'!C249,'Monthly Data'!D249,'Monthly Data'!E249))</f>
        <v>60112433.666666664</v>
      </c>
      <c r="F249" s="5">
        <f>IF('Monthly Data'!F249=0,0,AVERAGE('Monthly Data'!D249,'Monthly Data'!E249,'Monthly Data'!F249))</f>
        <v>0</v>
      </c>
      <c r="G249" s="5">
        <f>IF('Monthly Data'!G249=0,0,AVERAGE('Monthly Data'!E249,'Monthly Data'!F249,'Monthly Data'!G249))</f>
        <v>0</v>
      </c>
      <c r="H249" s="5">
        <f>IF('Monthly Data'!H249=0,0,AVERAGE('Monthly Data'!F249,'Monthly Data'!G249,'Monthly Data'!H249))</f>
        <v>0</v>
      </c>
      <c r="I249" s="5">
        <f>IF('Monthly Data'!I249=0,0,AVERAGE('Monthly Data'!G249,'Monthly Data'!H249,'Monthly Data'!I249))</f>
        <v>0</v>
      </c>
      <c r="J249" s="5">
        <f>IF('Monthly Data'!J249=0,0,AVERAGE('Monthly Data'!H249,'Monthly Data'!I249,'Monthly Data'!J249))</f>
        <v>0</v>
      </c>
      <c r="K249" s="5">
        <f>IF('Monthly Data'!K249=0,0,AVERAGE('Monthly Data'!I249,'Monthly Data'!J249,'Monthly Data'!K249))</f>
        <v>0</v>
      </c>
      <c r="L249" s="5">
        <f>IF('Monthly Data'!L249=0,0,AVERAGE('Monthly Data'!J249,'Monthly Data'!K249,'Monthly Data'!L249))</f>
        <v>0</v>
      </c>
      <c r="M249" s="5">
        <f>IF('Monthly Data'!M249=0,0,AVERAGE('Monthly Data'!K249,'Monthly Data'!L249,'Monthly Data'!M249))</f>
        <v>0</v>
      </c>
    </row>
    <row r="250" spans="1:13" x14ac:dyDescent="0.3">
      <c r="A250" s="7" t="s">
        <v>0</v>
      </c>
      <c r="B250" s="5">
        <f>IF('Monthly Data'!B250=0,0,AVERAGE('Monthly Data'!L244,'Monthly Data'!M244,'Monthly Data'!B250))</f>
        <v>82670709.666666672</v>
      </c>
      <c r="C250" s="5">
        <f>IF('Monthly Data'!C250=0,0,AVERAGE('Monthly Data'!M244,'Monthly Data'!B250,'Monthly Data'!C250))</f>
        <v>89228104</v>
      </c>
      <c r="D250" s="5">
        <f>IF('Monthly Data'!D250=0,0,AVERAGE('Monthly Data'!B250,'Monthly Data'!C250,'Monthly Data'!D250))</f>
        <v>99515210.666666672</v>
      </c>
      <c r="E250" s="5">
        <f>IF('Monthly Data'!E250=0,0,AVERAGE('Monthly Data'!C250,'Monthly Data'!D250,'Monthly Data'!E250))</f>
        <v>110480507</v>
      </c>
      <c r="F250" s="5">
        <f>IF('Monthly Data'!F250=0,0,AVERAGE('Monthly Data'!D250,'Monthly Data'!E250,'Monthly Data'!F250))</f>
        <v>0</v>
      </c>
      <c r="G250" s="5">
        <f>IF('Monthly Data'!G250=0,0,AVERAGE('Monthly Data'!E250,'Monthly Data'!F250,'Monthly Data'!G250))</f>
        <v>0</v>
      </c>
      <c r="H250" s="5">
        <f>IF('Monthly Data'!H250=0,0,AVERAGE('Monthly Data'!F250,'Monthly Data'!G250,'Monthly Data'!H250))</f>
        <v>0</v>
      </c>
      <c r="I250" s="5">
        <f>IF('Monthly Data'!I250=0,0,AVERAGE('Monthly Data'!G250,'Monthly Data'!H250,'Monthly Data'!I250))</f>
        <v>0</v>
      </c>
      <c r="J250" s="5">
        <f>IF('Monthly Data'!J250=0,0,AVERAGE('Monthly Data'!H250,'Monthly Data'!I250,'Monthly Data'!J250))</f>
        <v>0</v>
      </c>
      <c r="K250" s="5">
        <f>IF('Monthly Data'!K250=0,0,AVERAGE('Monthly Data'!I250,'Monthly Data'!J250,'Monthly Data'!K250))</f>
        <v>0</v>
      </c>
      <c r="L250" s="5">
        <f>IF('Monthly Data'!L250=0,0,AVERAGE('Monthly Data'!J250,'Monthly Data'!K250,'Monthly Data'!L250))</f>
        <v>0</v>
      </c>
      <c r="M250" s="5">
        <f>IF('Monthly Data'!M250=0,0,AVERAGE('Monthly Data'!K250,'Monthly Data'!L250,'Monthly Data'!M250))</f>
        <v>0</v>
      </c>
    </row>
  </sheetData>
  <phoneticPr fontId="1" type="noConversion"/>
  <conditionalFormatting sqref="A5:M250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2026-06-08T11:43:57Z</dcterms:modified>
</cp:coreProperties>
</file>