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5/BB 12 2025/BB-12-25-Jan-final/"/>
    </mc:Choice>
  </mc:AlternateContent>
  <xr:revisionPtr revIDLastSave="29" documentId="13_ncr:1_{95B6A9BD-11A5-4993-BD56-443C8CBE0F5B}" xr6:coauthVersionLast="47" xr6:coauthVersionMax="47" xr10:uidLastSave="{52F7AF50-AE3E-4A3A-A38F-01E19B02476C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<sst xmlns="http://schemas.openxmlformats.org/spreadsheetml/2006/main" count="438" uniqueCount="28">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</sst>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9" defaultPivotStyle="PivotStyleLight16">
    <tableStyle name="Invisible" pivot="0" table="0" count="0" xr9:uid="{917106F9-5DE4-42E8-B5F8-A8D11A4D4C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4"/>
  <sheetViews>
    <sheetView showGridLines="0" showZeros="0" tabSelected="1" zoomScale="115" zoomScaleNormal="115" workbookViewId="0">
      <pane xSplit="1" ySplit="4" topLeftCell="B212" activePane="bottomRight" state="frozen"/>
      <selection activeCell="B244" sqref="B244"/>
      <selection pane="topRight" activeCell="B244" sqref="B244"/>
      <selection pane="bottomLeft" activeCell="B244" sqref="B244"/>
      <selection pane="bottomRight" activeCell="A3" sqref="A3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16631588</v>
      </c>
      <c r="C240" s="6">
        <v>18010359</v>
      </c>
      <c r="D240" s="6">
        <v>20688716</v>
      </c>
      <c r="E240" s="6">
        <v>16064961</v>
      </c>
      <c r="F240" s="6">
        <v>18515744</v>
      </c>
      <c r="G240" s="6">
        <v>20646287</v>
      </c>
      <c r="H240" s="6">
        <v>20522274</v>
      </c>
      <c r="I240" s="6">
        <v>21168453</v>
      </c>
      <c r="J240" s="6">
        <v>25325088</v>
      </c>
      <c r="K240" s="6">
        <v>23422435</v>
      </c>
      <c r="L240" s="5">
        <v>25527446</v>
      </c>
      <c r="M240" s="5">
        <v>28207531</v>
      </c>
      <c r="N240" s="8">
        <f>SUM(B240:M240)</f>
        <v>254730882</v>
      </c>
      <c r="O240" s="11">
        <f>SUM(B240:D240)</f>
        <v>55330663</v>
      </c>
      <c r="P240" s="11">
        <f>SUM(E240:G240)</f>
        <v>55226992</v>
      </c>
      <c r="Q240" s="11">
        <f>SUM(H240:J240)</f>
        <v>67015815</v>
      </c>
      <c r="R240" s="11">
        <f>SUM(K240:M240)</f>
        <v>77157412</v>
      </c>
    </row>
    <row r="241" spans="1:18" x14ac:dyDescent="0.3">
      <c r="A241" s="7" t="s">
        <v>2</v>
      </c>
      <c r="B241" s="6">
        <v>3984616</v>
      </c>
      <c r="C241" s="6">
        <v>3935589</v>
      </c>
      <c r="D241" s="6">
        <v>4769161</v>
      </c>
      <c r="E241" s="6">
        <v>4116150</v>
      </c>
      <c r="F241" s="6">
        <v>4362679</v>
      </c>
      <c r="G241" s="6">
        <v>4636494</v>
      </c>
      <c r="H241" s="6">
        <v>4176665</v>
      </c>
      <c r="I241" s="6">
        <v>4504921</v>
      </c>
      <c r="J241" s="6">
        <v>5380686</v>
      </c>
      <c r="K241" s="6">
        <v>4706590</v>
      </c>
      <c r="L241" s="5">
        <v>4827481</v>
      </c>
      <c r="M241" s="5">
        <v>5054331</v>
      </c>
      <c r="N241" s="8">
        <f>SUM(B241:M241)</f>
        <v>54455363</v>
      </c>
      <c r="O241" s="11">
        <f>SUM(B241:D241)</f>
        <v>12689366</v>
      </c>
      <c r="P241" s="11">
        <f>SUM(E241:G241)</f>
        <v>13115323</v>
      </c>
      <c r="Q241" s="11">
        <f>SUM(H241:J241)</f>
        <v>14062272</v>
      </c>
      <c r="R241" s="11">
        <f>SUM(K241:M241)</f>
        <v>14588402</v>
      </c>
    </row>
    <row r="242" spans="1:18" x14ac:dyDescent="0.3">
      <c r="A242" s="7" t="s">
        <v>3</v>
      </c>
      <c r="B242" s="6">
        <v>3658634</v>
      </c>
      <c r="C242" s="6">
        <v>3562314</v>
      </c>
      <c r="D242" s="6">
        <v>4088067</v>
      </c>
      <c r="E242" s="6">
        <v>3522578</v>
      </c>
      <c r="F242" s="6">
        <v>3483944</v>
      </c>
      <c r="G242" s="6">
        <v>3776155</v>
      </c>
      <c r="H242" s="6">
        <v>3690718</v>
      </c>
      <c r="I242" s="6">
        <v>3708778</v>
      </c>
      <c r="J242" s="6">
        <v>3951193</v>
      </c>
      <c r="K242" s="6">
        <v>3740039</v>
      </c>
      <c r="L242" s="5">
        <v>3686018</v>
      </c>
      <c r="M242" s="5">
        <v>3661877</v>
      </c>
      <c r="N242" s="8">
        <f>SUM(B242:M242)</f>
        <v>44530315</v>
      </c>
      <c r="O242" s="11">
        <f>SUM(B242:D242)</f>
        <v>11309015</v>
      </c>
      <c r="P242" s="11">
        <f>SUM(E242:G242)</f>
        <v>10782677</v>
      </c>
      <c r="Q242" s="11">
        <f>SUM(H242:J242)</f>
        <v>11350689</v>
      </c>
      <c r="R242" s="11">
        <f>SUM(K242:M242)</f>
        <v>11087934</v>
      </c>
    </row>
    <row r="243" spans="1:18" x14ac:dyDescent="0.3">
      <c r="A243" s="7" t="s">
        <v>4</v>
      </c>
      <c r="B243" s="6">
        <v>26548952</v>
      </c>
      <c r="C243" s="6">
        <v>28603623</v>
      </c>
      <c r="D243" s="6">
        <v>32250765</v>
      </c>
      <c r="E243" s="6">
        <v>31361812</v>
      </c>
      <c r="F243" s="6">
        <v>33944616</v>
      </c>
      <c r="G243" s="6">
        <v>35489930</v>
      </c>
      <c r="H243" s="6">
        <v>33188418</v>
      </c>
      <c r="I243" s="6">
        <v>39233084</v>
      </c>
      <c r="J243" s="6">
        <v>43544933</v>
      </c>
      <c r="K243" s="6">
        <v>39673941</v>
      </c>
      <c r="L243" s="5">
        <v>46562354</v>
      </c>
      <c r="M243" s="5">
        <v>47575445</v>
      </c>
      <c r="N243" s="8">
        <f>SUM(B243:M243)</f>
        <v>437977873</v>
      </c>
      <c r="O243" s="11">
        <f>SUM(B243:D243)</f>
        <v>87403340</v>
      </c>
      <c r="P243" s="11">
        <f>SUM(E243:G243)</f>
        <v>100796358</v>
      </c>
      <c r="Q243" s="11">
        <f>SUM(H243:J243)</f>
        <v>115966435</v>
      </c>
      <c r="R243" s="11">
        <f>SUM(K243:M243)</f>
        <v>133811740</v>
      </c>
    </row>
    <row r="244" spans="1:18" x14ac:dyDescent="0.3">
      <c r="A244" s="7" t="s">
        <v>0</v>
      </c>
      <c r="B244" s="6">
        <v>50823790</v>
      </c>
      <c r="C244" s="6">
        <v>54111885</v>
      </c>
      <c r="D244" s="6">
        <v>61796709</v>
      </c>
      <c r="E244" s="6">
        <v>55065501</v>
      </c>
      <c r="F244" s="6">
        <v>60306983</v>
      </c>
      <c r="G244" s="6">
        <v>64548866</v>
      </c>
      <c r="H244" s="6">
        <v>61578075</v>
      </c>
      <c r="I244" s="6">
        <v>68615236</v>
      </c>
      <c r="J244" s="6">
        <v>78201900</v>
      </c>
      <c r="K244" s="6">
        <v>71543005</v>
      </c>
      <c r="L244" s="5">
        <v>80603299</v>
      </c>
      <c r="M244" s="5">
        <v>84499184</v>
      </c>
      <c r="N244" s="8">
        <f>SUM(N240:N243)</f>
        <v>791694433</v>
      </c>
      <c r="O244" s="11">
        <f>SUM(B244:D244)</f>
        <v>166732384</v>
      </c>
      <c r="P244" s="11">
        <f>SUM(E244:G244)</f>
        <v>179921350</v>
      </c>
      <c r="Q244" s="11">
        <f>SUM(H244:J244)</f>
        <v>208395211</v>
      </c>
      <c r="R244" s="11">
        <f>SUM(K244:M244)</f>
        <v>236645488</v>
      </c>
    </row>
  </sheetData>
  <phoneticPr fontId="1" type="noConversion"/>
  <conditionalFormatting sqref="A228:B230 B228:L232">
    <cfRule type="expression" dxfId="15" priority="32" stopIfTrue="1">
      <formula>ISTEXT($A228)</formula>
    </cfRule>
  </conditionalFormatting>
  <conditionalFormatting sqref="A228:B230">
    <cfRule type="expression" dxfId="14" priority="31" stopIfTrue="1">
      <formula>ISNUMBER($A228)</formula>
    </cfRule>
  </conditionalFormatting>
  <conditionalFormatting sqref="A231:K232">
    <cfRule type="expression" dxfId="13" priority="39" stopIfTrue="1">
      <formula>ISNUMBER($A231)</formula>
    </cfRule>
    <cfRule type="expression" dxfId="12" priority="40" stopIfTrue="1">
      <formula>ISTEXT($A231)</formula>
    </cfRule>
  </conditionalFormatting>
  <conditionalFormatting sqref="A5:R227">
    <cfRule type="expression" dxfId="11" priority="45" stopIfTrue="1">
      <formula>ISNUMBER($A5)</formula>
    </cfRule>
    <cfRule type="expression" dxfId="10" priority="46" stopIfTrue="1">
      <formula>ISTEXT($A5)</formula>
    </cfRule>
  </conditionalFormatting>
  <conditionalFormatting sqref="A233:R244">
    <cfRule type="expression" dxfId="9" priority="1" stopIfTrue="1">
      <formula>ISNUMBER($A233)</formula>
    </cfRule>
    <cfRule type="expression" dxfId="8" priority="2" stopIfTrue="1">
      <formula>ISTEXT($A233)</formula>
    </cfRule>
  </conditionalFormatting>
  <conditionalFormatting sqref="B237:K238">
    <cfRule type="expression" dxfId="7" priority="7" stopIfTrue="1">
      <formula>ISNUMBER($A237)</formula>
    </cfRule>
    <cfRule type="expression" dxfId="6" priority="8" stopIfTrue="1">
      <formula>ISTEXT($A237)</formula>
    </cfRule>
  </conditionalFormatting>
  <conditionalFormatting sqref="B243:K244">
    <cfRule type="expression" dxfId="5" priority="3" stopIfTrue="1">
      <formula>ISNUMBER($A243)</formula>
    </cfRule>
    <cfRule type="expression" dxfId="4" priority="4" stopIfTrue="1">
      <formula>ISTEXT($A243)</formula>
    </cfRule>
  </conditionalFormatting>
  <conditionalFormatting sqref="B228:R232">
    <cfRule type="expression" dxfId="3" priority="27" stopIfTrue="1">
      <formula>ISNUMBER($A228)</formula>
    </cfRule>
  </conditionalFormatting>
  <conditionalFormatting sqref="M228:R232">
    <cfRule type="expression" dxfId="2" priority="28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L242" sqref="L242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19543139</v>
      </c>
      <c r="C240" s="6">
        <f>IF('Monthly Data'!C240=0,0,AVERAGE('Monthly Data'!M234,'Monthly Data'!B240,'Monthly Data'!C240))</f>
        <v>18643178</v>
      </c>
      <c r="D240" s="5">
        <f>IF('Monthly Data'!D240=0,0,AVERAGE('Monthly Data'!B240,'Monthly Data'!C240,'Monthly Data'!D240))</f>
        <v>18443554.333333332</v>
      </c>
      <c r="E240" s="5">
        <f>IF('Monthly Data'!E240=0,0,AVERAGE('Monthly Data'!C240,'Monthly Data'!D240,'Monthly Data'!E240))</f>
        <v>18254678.666666668</v>
      </c>
      <c r="F240" s="5">
        <f>IF('Monthly Data'!F240=0,0,AVERAGE('Monthly Data'!D240,'Monthly Data'!E240,'Monthly Data'!F240))</f>
        <v>18423140.333333332</v>
      </c>
      <c r="G240" s="5">
        <f>IF('Monthly Data'!G240=0,0,AVERAGE('Monthly Data'!E240,'Monthly Data'!F240,'Monthly Data'!G240))</f>
        <v>18408997.333333332</v>
      </c>
      <c r="H240" s="5">
        <f>IF('Monthly Data'!H240=0,0,AVERAGE('Monthly Data'!F240,'Monthly Data'!G240,'Monthly Data'!H240))</f>
        <v>19894768.333333332</v>
      </c>
      <c r="I240" s="5">
        <f>IF('Monthly Data'!I240=0,0,AVERAGE('Monthly Data'!G240,'Monthly Data'!H240,'Monthly Data'!I240))</f>
        <v>20779004.666666668</v>
      </c>
      <c r="J240" s="5">
        <f>IF('Monthly Data'!J240=0,0,AVERAGE('Monthly Data'!H240,'Monthly Data'!I240,'Monthly Data'!J240))</f>
        <v>22338605</v>
      </c>
      <c r="K240" s="5">
        <f>IF('Monthly Data'!K240=0,0,AVERAGE('Monthly Data'!I240,'Monthly Data'!J240,'Monthly Data'!K240))</f>
        <v>23305325.333333332</v>
      </c>
      <c r="L240" s="5">
        <f>IF('Monthly Data'!L240=0,0,AVERAGE('Monthly Data'!J240,'Monthly Data'!K240,'Monthly Data'!L240))</f>
        <v>24758323</v>
      </c>
      <c r="M240" s="5">
        <f>IF('Monthly Data'!M240=0,0,AVERAGE('Monthly Data'!K240,'Monthly Data'!L240,'Monthly Data'!M240))</f>
        <v>25719137.333333332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4103226.6666666665</v>
      </c>
      <c r="C241" s="6">
        <f>IF('Monthly Data'!C241=0,0,AVERAGE('Monthly Data'!M235,'Monthly Data'!B241,'Monthly Data'!C241))</f>
        <v>4006304.3333333335</v>
      </c>
      <c r="D241" s="5">
        <f>IF('Monthly Data'!D241=0,0,AVERAGE('Monthly Data'!B241,'Monthly Data'!C241,'Monthly Data'!D241))</f>
        <v>4229788.666666667</v>
      </c>
      <c r="E241" s="5">
        <f>IF('Monthly Data'!E241=0,0,AVERAGE('Monthly Data'!C241,'Monthly Data'!D241,'Monthly Data'!E241))</f>
        <v>4273633.333333333</v>
      </c>
      <c r="F241" s="5">
        <f>IF('Monthly Data'!F241=0,0,AVERAGE('Monthly Data'!D241,'Monthly Data'!E241,'Monthly Data'!F241))</f>
        <v>4415996.666666667</v>
      </c>
      <c r="G241" s="5">
        <f>IF('Monthly Data'!G241=0,0,AVERAGE('Monthly Data'!E241,'Monthly Data'!F241,'Monthly Data'!G241))</f>
        <v>4371774.333333333</v>
      </c>
      <c r="H241" s="5">
        <f>IF('Monthly Data'!H241=0,0,AVERAGE('Monthly Data'!F241,'Monthly Data'!G241,'Monthly Data'!H241))</f>
        <v>4391946</v>
      </c>
      <c r="I241" s="5">
        <f>IF('Monthly Data'!I241=0,0,AVERAGE('Monthly Data'!G241,'Monthly Data'!H241,'Monthly Data'!I241))</f>
        <v>4439360</v>
      </c>
      <c r="J241" s="5">
        <f>IF('Monthly Data'!J241=0,0,AVERAGE('Monthly Data'!H241,'Monthly Data'!I241,'Monthly Data'!J241))</f>
        <v>4687424</v>
      </c>
      <c r="K241" s="5">
        <f>IF('Monthly Data'!K241=0,0,AVERAGE('Monthly Data'!I241,'Monthly Data'!J241,'Monthly Data'!K241))</f>
        <v>4864065.666666667</v>
      </c>
      <c r="L241" s="5">
        <f>IF('Monthly Data'!L241=0,0,AVERAGE('Monthly Data'!J241,'Monthly Data'!K241,'Monthly Data'!L241))</f>
        <v>4971585.666666667</v>
      </c>
      <c r="M241" s="5">
        <f>IF('Monthly Data'!M241=0,0,AVERAGE('Monthly Data'!K241,'Monthly Data'!L241,'Monthly Data'!M241))</f>
        <v>4862800.666666667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3903261.3333333335</v>
      </c>
      <c r="C242" s="6">
        <f>IF('Monthly Data'!C242=0,0,AVERAGE('Monthly Data'!M236,'Monthly Data'!B242,'Monthly Data'!C242))</f>
        <v>3783078.3333333335</v>
      </c>
      <c r="D242" s="5">
        <f>IF('Monthly Data'!D242=0,0,AVERAGE('Monthly Data'!B242,'Monthly Data'!C242,'Monthly Data'!D242))</f>
        <v>3769671.6666666665</v>
      </c>
      <c r="E242" s="5">
        <f>IF('Monthly Data'!E242=0,0,AVERAGE('Monthly Data'!C242,'Monthly Data'!D242,'Monthly Data'!E242))</f>
        <v>3724319.6666666665</v>
      </c>
      <c r="F242" s="5">
        <f>IF('Monthly Data'!F242=0,0,AVERAGE('Monthly Data'!D242,'Monthly Data'!E242,'Monthly Data'!F242))</f>
        <v>3698196.3333333335</v>
      </c>
      <c r="G242" s="5">
        <f>IF('Monthly Data'!G242=0,0,AVERAGE('Monthly Data'!E242,'Monthly Data'!F242,'Monthly Data'!G242))</f>
        <v>3594225.6666666665</v>
      </c>
      <c r="H242" s="5">
        <f>IF('Monthly Data'!H242=0,0,AVERAGE('Monthly Data'!F242,'Monthly Data'!G242,'Monthly Data'!H242))</f>
        <v>3650272.3333333335</v>
      </c>
      <c r="I242" s="5">
        <f>IF('Monthly Data'!I242=0,0,AVERAGE('Monthly Data'!G242,'Monthly Data'!H242,'Monthly Data'!I242))</f>
        <v>3725217</v>
      </c>
      <c r="J242" s="5">
        <f>IF('Monthly Data'!J242=0,0,AVERAGE('Monthly Data'!H242,'Monthly Data'!I242,'Monthly Data'!J242))</f>
        <v>3783563</v>
      </c>
      <c r="K242" s="5">
        <f>IF('Monthly Data'!K242=0,0,AVERAGE('Monthly Data'!I242,'Monthly Data'!J242,'Monthly Data'!K242))</f>
        <v>3800003.3333333335</v>
      </c>
      <c r="L242" s="5">
        <f>IF('Monthly Data'!L242=0,0,AVERAGE('Monthly Data'!J242,'Monthly Data'!K242,'Monthly Data'!L242))</f>
        <v>3792416.6666666665</v>
      </c>
      <c r="M242" s="5">
        <f>IF('Monthly Data'!M242=0,0,AVERAGE('Monthly Data'!K242,'Monthly Data'!L242,'Monthly Data'!M242))</f>
        <v>3695978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28978993.666666668</v>
      </c>
      <c r="C243" s="6">
        <f>IF('Monthly Data'!C243=0,0,AVERAGE('Monthly Data'!M237,'Monthly Data'!B243,'Monthly Data'!C243))</f>
        <v>28483648.333333332</v>
      </c>
      <c r="D243" s="5">
        <f>IF('Monthly Data'!D243=0,0,AVERAGE('Monthly Data'!B243,'Monthly Data'!C243,'Monthly Data'!D243))</f>
        <v>29134446.666666668</v>
      </c>
      <c r="E243" s="5">
        <f>IF('Monthly Data'!E243=0,0,AVERAGE('Monthly Data'!C243,'Monthly Data'!D243,'Monthly Data'!E243))</f>
        <v>30738733.333333332</v>
      </c>
      <c r="F243" s="5">
        <f>IF('Monthly Data'!F243=0,0,AVERAGE('Monthly Data'!D243,'Monthly Data'!E243,'Monthly Data'!F243))</f>
        <v>32519064.333333332</v>
      </c>
      <c r="G243" s="5">
        <f>IF('Monthly Data'!G243=0,0,AVERAGE('Monthly Data'!E243,'Monthly Data'!F243,'Monthly Data'!G243))</f>
        <v>33598786</v>
      </c>
      <c r="H243" s="5">
        <f>IF('Monthly Data'!H243=0,0,AVERAGE('Monthly Data'!F243,'Monthly Data'!G243,'Monthly Data'!H243))</f>
        <v>34207654.666666664</v>
      </c>
      <c r="I243" s="5">
        <f>IF('Monthly Data'!I243=0,0,AVERAGE('Monthly Data'!G243,'Monthly Data'!H243,'Monthly Data'!I243))</f>
        <v>35970477.333333336</v>
      </c>
      <c r="J243" s="5">
        <f>IF('Monthly Data'!J243=0,0,AVERAGE('Monthly Data'!H243,'Monthly Data'!I243,'Monthly Data'!J243))</f>
        <v>38655478.333333336</v>
      </c>
      <c r="K243" s="5">
        <f>IF('Monthly Data'!K243=0,0,AVERAGE('Monthly Data'!I243,'Monthly Data'!J243,'Monthly Data'!K243))</f>
        <v>40817319.333333336</v>
      </c>
      <c r="L243" s="5">
        <f>IF('Monthly Data'!L243=0,0,AVERAGE('Monthly Data'!J243,'Monthly Data'!K243,'Monthly Data'!L243))</f>
        <v>43260409.333333336</v>
      </c>
      <c r="M243" s="5">
        <f>IF('Monthly Data'!M243=0,0,AVERAGE('Monthly Data'!K243,'Monthly Data'!L243,'Monthly Data'!M243))</f>
        <v>44603913.333333336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56528620.666666664</v>
      </c>
      <c r="C244" s="5">
        <f>IF('Monthly Data'!C244=0,0,AVERAGE('Monthly Data'!M238,'Monthly Data'!B244,'Monthly Data'!C244))</f>
        <v>54916209</v>
      </c>
      <c r="D244" s="5">
        <f>IF('Monthly Data'!D244=0,0,AVERAGE('Monthly Data'!B244,'Monthly Data'!C244,'Monthly Data'!D244))</f>
        <v>55577461.333333336</v>
      </c>
      <c r="E244" s="5">
        <f>IF('Monthly Data'!E244=0,0,AVERAGE('Monthly Data'!C244,'Monthly Data'!D244,'Monthly Data'!E244))</f>
        <v>56991365</v>
      </c>
      <c r="F244" s="5">
        <f>IF('Monthly Data'!F244=0,0,AVERAGE('Monthly Data'!D244,'Monthly Data'!E244,'Monthly Data'!F244))</f>
        <v>59056397.666666664</v>
      </c>
      <c r="G244" s="5">
        <f>IF('Monthly Data'!G244=0,0,AVERAGE('Monthly Data'!E244,'Monthly Data'!F244,'Monthly Data'!G244))</f>
        <v>59973783.333333336</v>
      </c>
      <c r="H244" s="5">
        <f>IF('Monthly Data'!H244=0,0,AVERAGE('Monthly Data'!F244,'Monthly Data'!G244,'Monthly Data'!H244))</f>
        <v>62144641.333333336</v>
      </c>
      <c r="I244" s="5">
        <f>IF('Monthly Data'!I244=0,0,AVERAGE('Monthly Data'!G244,'Monthly Data'!H244,'Monthly Data'!I244))</f>
        <v>64914059</v>
      </c>
      <c r="J244" s="5">
        <f>IF('Monthly Data'!J244=0,0,AVERAGE('Monthly Data'!H244,'Monthly Data'!I244,'Monthly Data'!J244))</f>
        <v>69465070.333333328</v>
      </c>
      <c r="K244" s="5">
        <f>IF('Monthly Data'!K244=0,0,AVERAGE('Monthly Data'!I244,'Monthly Data'!J244,'Monthly Data'!K244))</f>
        <v>72786713.666666672</v>
      </c>
      <c r="L244" s="5">
        <f>IF('Monthly Data'!L244=0,0,AVERAGE('Monthly Data'!J244,'Monthly Data'!K244,'Monthly Data'!L244))</f>
        <v>76782734.666666672</v>
      </c>
      <c r="M244" s="5">
        <f>IF('Monthly Data'!M244=0,0,AVERAGE('Monthly Data'!K244,'Monthly Data'!L244,'Monthly Data'!M244))</f>
        <v>78881829.333333328</v>
      </c>
    </row>
  </sheetData>
  <phoneticPr fontId="1" type="noConversion"/>
  <conditionalFormatting sqref="A5:M244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2026-02-10T07:12:41Z</dcterms:modified>
</cp:coreProperties>
</file>